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<sst xmlns="http://schemas.openxmlformats.org/spreadsheetml/2006/main" count="36" uniqueCount="36">
  <si>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MUNICIPIO DE PEDRO ESCOBEDO QUERETARO (a)</t>
  </si>
  <si>
    <t>Resultados de Ingresos - LDF</t>
  </si>
  <si>
    <t>(PESOS)</t>
  </si>
  <si>
    <t>Concepto (b)</t>
  </si>
  <si>
    <t>2016 (c)</t>
  </si>
  <si>
    <t>2017 (c)</t>
  </si>
  <si>
    <t>2018 (c)</t>
  </si>
  <si>
    <t>2019 (c)</t>
  </si>
  <si>
    <t>2020 (c)</t>
  </si>
  <si>
    <t>2021 (d)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</si>
  <si>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</si>
  <si>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</si>
  <si>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</si>
  <si>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</si>
  <si>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</si>
  <si>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</si>
  <si>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</si>
  <si>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
Servicios</t>
  </si>
  <si>
    <t>H.    Participaciones</t>
  </si>
  <si>
    <t>I.     Incentivos Derivados de la Colaboración Fiscal</t>
  </si>
  <si>
    <t xml:space="preserve">J.    Transferencias y Asignaciones </t>
  </si>
  <si>
    <t>K.    Convenios</t>
  </si>
  <si>
    <t>L.     Otros Ingresos de Libre Disposición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</si>
  <si>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</si>
  <si>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Aportaciones</t>
  </si>
  <si>
    <t>B.    Convenios</t>
  </si>
  <si>
    <t>C.    Fondos Distintos de Aportaciones</t>
  </si>
  <si>
    <t xml:space="preserve">D.    Transferencias, Asignaciones, Subsidios y
Subvenciones, y Pensiones y Jubilaciones </t>
  </si>
  <si>
    <t>E.    Otras Transferencias Federales Etiquetadas</t>
  </si>
  <si>
    <t>3.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</si>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</sst>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_ ;[Red]\-#,##0\ "/>
  </numFmts>
  <fonts count="44">
    <font>
      <sz val="11"/>
      <color theme="1"/>
      <name val="Calibri"/>
      <family val="2"/>
    </font>
    <font>
      <sz val="11"/>
      <name val="Calibri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justify" vertical="center" wrapText="1"/>
    </xf>
    <xf numFmtId="0" fontId="42" fillId="0" borderId="11" xfId="0" applyFont="1" applyFill="1" applyBorder="1" applyAlignment="1">
      <alignment horizontal="justify" vertical="center" wrapText="1"/>
    </xf>
    <xf numFmtId="0" fontId="43" fillId="0" borderId="10" xfId="0" applyFont="1" applyFill="1" applyBorder="1" applyAlignment="1">
      <alignment horizontal="left" vertical="center" wrapText="1" indent="1"/>
    </xf>
    <xf numFmtId="176" fontId="43" fillId="0" borderId="11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4"/>
    </xf>
    <xf numFmtId="176" fontId="42" fillId="0" borderId="11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justify" vertical="center" wrapText="1"/>
    </xf>
    <xf numFmtId="176" fontId="42" fillId="0" borderId="13" xfId="0" applyNumberFormat="1" applyFont="1" applyFill="1" applyBorder="1" applyAlignment="1">
      <alignment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1</xdr:col>
      <xdr:colOff>714375</xdr:colOff>
      <xdr:row>3</xdr:row>
      <xdr:rowOff>285750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80975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</xdr:row>
      <xdr:rowOff>28575</xdr:rowOff>
    </xdr:from>
    <xdr:to>
      <xdr:col>7</xdr:col>
      <xdr:colOff>695325</xdr:colOff>
      <xdr:row>3</xdr:row>
      <xdr:rowOff>276225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190500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workbookViewId="0" topLeftCell="A1">
      <pane ySplit="5" topLeftCell="A6" activePane="bottomLeft" state="frozen"/>
      <selection pane="topLeft" activeCell="A1" sqref="A1"/>
      <selection pane="bottomLeft" activeCell="L5" sqref="L5"/>
    </sheetView>
  </sheetViews>
  <sheetFormatPr defaultColWidth="11.00390625" defaultRowHeight="15"/>
  <cols>
    <col min="1" max="1" width="3.7109375" style="1" customWidth="1"/>
    <col min="2" max="2" width="52.7109375" style="1" customWidth="1"/>
    <col min="3" max="16384" width="11.00390625" style="1" customWidth="1"/>
  </cols>
  <sheetData>
    <row r="2" spans="2:8" ht="12.75">
      <c r="B2" s="12" t="s">
        <v>0</v>
      </c>
      <c r="C2" s="13"/>
      <c r="D2" s="13"/>
      <c r="E2" s="13"/>
      <c r="F2" s="13"/>
      <c r="G2" s="13"/>
      <c r="H2" s="14"/>
    </row>
    <row r="3" spans="2:8" ht="12.75">
      <c r="B3" s="15" t="s">
        <v>1</v>
      </c>
      <c r="C3" s="16"/>
      <c r="D3" s="16"/>
      <c r="E3" s="16"/>
      <c r="F3" s="16"/>
      <c r="G3" s="16"/>
      <c r="H3" s="17"/>
    </row>
    <row r="4" spans="2:8" ht="24.75" customHeight="1">
      <c r="B4" s="18" t="s">
        <v>2</v>
      </c>
      <c r="C4" s="19"/>
      <c r="D4" s="19"/>
      <c r="E4" s="19"/>
      <c r="F4" s="19"/>
      <c r="G4" s="19"/>
      <c r="H4" s="20"/>
    </row>
    <row r="5" spans="2:8" ht="12.75">
      <c r="B5" s="21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</row>
    <row r="6" spans="2:8" ht="12.75">
      <c r="B6" s="2"/>
      <c r="C6" s="3"/>
      <c r="D6" s="3"/>
      <c r="E6" s="3"/>
      <c r="F6" s="3"/>
      <c r="G6" s="3"/>
      <c r="H6" s="3"/>
    </row>
    <row r="7" spans="2:8" ht="12.75">
      <c r="B7" s="4" t="s">
        <v>10</v>
      </c>
      <c r="C7" s="5">
        <f aca="true" t="shared" si="0" ref="C7:H7">SUM(C8:C19)</f>
        <v>173638560.01</v>
      </c>
      <c r="D7" s="5">
        <f t="shared" si="0"/>
        <v>158232585.85</v>
      </c>
      <c r="E7" s="5">
        <f t="shared" si="0"/>
        <v>176383559.13</v>
      </c>
      <c r="F7" s="5">
        <f t="shared" si="0"/>
        <v>226603105.36999997</v>
      </c>
      <c r="G7" s="5">
        <f t="shared" si="0"/>
        <v>252073800.08999997</v>
      </c>
      <c r="H7" s="5">
        <f t="shared" si="0"/>
        <v>288905670.53</v>
      </c>
    </row>
    <row r="8" spans="2:8" ht="12.75">
      <c r="B8" s="6" t="s">
        <v>11</v>
      </c>
      <c r="C8" s="7">
        <v>15257253.96</v>
      </c>
      <c r="D8" s="7">
        <v>25467749.8</v>
      </c>
      <c r="E8" s="7">
        <v>32915101.55</v>
      </c>
      <c r="F8" s="7">
        <v>66633777.91</v>
      </c>
      <c r="G8" s="7">
        <v>56462929.62</v>
      </c>
      <c r="H8" s="7">
        <v>101691354.96</v>
      </c>
    </row>
    <row r="9" spans="2:8" ht="12.75">
      <c r="B9" s="6" t="s">
        <v>12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2:8" ht="12.75">
      <c r="B10" s="6" t="s">
        <v>13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2:8" ht="12.75">
      <c r="B11" s="6" t="s">
        <v>14</v>
      </c>
      <c r="C11" s="7">
        <v>17756051.72</v>
      </c>
      <c r="D11" s="7">
        <v>23443462.78</v>
      </c>
      <c r="E11" s="7">
        <v>23805554.21</v>
      </c>
      <c r="F11" s="7">
        <v>31090942.97</v>
      </c>
      <c r="G11" s="7">
        <v>27077496.11</v>
      </c>
      <c r="H11" s="7">
        <v>37796047.27</v>
      </c>
    </row>
    <row r="12" spans="2:8" ht="12.75">
      <c r="B12" s="6" t="s">
        <v>15</v>
      </c>
      <c r="C12" s="7">
        <v>59542.27</v>
      </c>
      <c r="D12" s="7">
        <v>595077.56</v>
      </c>
      <c r="E12" s="7">
        <v>271565.23</v>
      </c>
      <c r="F12" s="7">
        <v>4332373.67</v>
      </c>
      <c r="G12" s="7">
        <v>831897.12</v>
      </c>
      <c r="H12" s="7">
        <v>443216.09</v>
      </c>
    </row>
    <row r="13" spans="2:8" ht="12.75">
      <c r="B13" s="6" t="s">
        <v>16</v>
      </c>
      <c r="C13" s="7">
        <v>2786035.69</v>
      </c>
      <c r="D13" s="7">
        <v>1581677.41</v>
      </c>
      <c r="E13" s="7">
        <v>39088</v>
      </c>
      <c r="F13" s="7">
        <v>134544.2</v>
      </c>
      <c r="G13" s="7">
        <v>2700745</v>
      </c>
      <c r="H13" s="7">
        <v>2470734.94</v>
      </c>
    </row>
    <row r="14" spans="2:8" ht="25.5">
      <c r="B14" s="6" t="s">
        <v>17</v>
      </c>
      <c r="C14" s="7">
        <v>2208953.71</v>
      </c>
      <c r="D14" s="7">
        <v>2020041.58</v>
      </c>
      <c r="E14" s="7">
        <v>2714910.56</v>
      </c>
      <c r="F14" s="7">
        <v>0</v>
      </c>
      <c r="G14" s="7">
        <v>0</v>
      </c>
      <c r="H14" s="7">
        <v>0</v>
      </c>
    </row>
    <row r="15" spans="2:8" ht="12.75">
      <c r="B15" s="6" t="s">
        <v>18</v>
      </c>
      <c r="C15" s="7">
        <v>135556929.84</v>
      </c>
      <c r="D15" s="7">
        <v>104613034.47</v>
      </c>
      <c r="E15" s="7">
        <v>116605486.27</v>
      </c>
      <c r="F15" s="7">
        <v>122266772</v>
      </c>
      <c r="G15" s="7">
        <v>129260455</v>
      </c>
      <c r="H15" s="7">
        <v>131835401</v>
      </c>
    </row>
    <row r="16" spans="2:8" ht="12.75">
      <c r="B16" s="6" t="s">
        <v>19</v>
      </c>
      <c r="C16" s="7">
        <v>0</v>
      </c>
      <c r="D16" s="7">
        <v>0</v>
      </c>
      <c r="E16" s="7">
        <v>0</v>
      </c>
      <c r="F16" s="7">
        <v>2122254.64</v>
      </c>
      <c r="G16" s="7">
        <v>671104.79</v>
      </c>
      <c r="H16" s="7">
        <v>52515</v>
      </c>
    </row>
    <row r="17" spans="2:8" ht="12.75">
      <c r="B17" s="6" t="s">
        <v>20</v>
      </c>
      <c r="C17" s="7">
        <v>0</v>
      </c>
      <c r="D17" s="7">
        <v>500000</v>
      </c>
      <c r="E17" s="7">
        <v>0</v>
      </c>
      <c r="F17" s="7">
        <v>0</v>
      </c>
      <c r="G17" s="7">
        <v>0</v>
      </c>
      <c r="H17" s="7">
        <v>0</v>
      </c>
    </row>
    <row r="18" spans="2:8" ht="12.75">
      <c r="B18" s="6" t="s">
        <v>21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2:8" ht="12.75">
      <c r="B19" s="6" t="s">
        <v>22</v>
      </c>
      <c r="C19" s="7">
        <v>13792.82</v>
      </c>
      <c r="D19" s="7">
        <v>11542.25</v>
      </c>
      <c r="E19" s="7">
        <v>31853.31</v>
      </c>
      <c r="F19" s="7">
        <v>22439.98</v>
      </c>
      <c r="G19" s="7">
        <v>35069172.45</v>
      </c>
      <c r="H19" s="7">
        <v>14616401.27</v>
      </c>
    </row>
    <row r="20" spans="2:8" ht="12.75">
      <c r="B20" s="8"/>
      <c r="C20" s="7"/>
      <c r="D20" s="7"/>
      <c r="E20" s="7"/>
      <c r="F20" s="7"/>
      <c r="G20" s="7"/>
      <c r="H20" s="7"/>
    </row>
    <row r="21" spans="2:8" ht="15">
      <c r="B21" s="4" t="s">
        <v>23</v>
      </c>
      <c r="C21" s="5">
        <f aca="true" t="shared" si="1" ref="C21:H21">SUM(C22:C26)</f>
        <v>32564780.14</v>
      </c>
      <c r="D21" s="5">
        <f t="shared" si="1"/>
        <v>92053275.21</v>
      </c>
      <c r="E21" s="5">
        <f t="shared" si="1"/>
        <v>111743482</v>
      </c>
      <c r="F21" s="5">
        <f t="shared" si="1"/>
        <v>135923609.03</v>
      </c>
      <c r="G21" s="5">
        <f t="shared" si="1"/>
        <v>204941303.57</v>
      </c>
      <c r="H21" s="5">
        <f t="shared" si="1"/>
        <v>153540374.23</v>
      </c>
    </row>
    <row r="22" spans="2:8" ht="12.75">
      <c r="B22" s="6" t="s">
        <v>24</v>
      </c>
      <c r="C22" s="7">
        <v>32564780.14</v>
      </c>
      <c r="D22" s="7">
        <v>92053275.21</v>
      </c>
      <c r="E22" s="7">
        <v>111743482</v>
      </c>
      <c r="F22" s="7">
        <v>135923609.03</v>
      </c>
      <c r="G22" s="7">
        <v>200941303.57</v>
      </c>
      <c r="H22" s="7">
        <v>153537574.23</v>
      </c>
    </row>
    <row r="23" spans="2:8" ht="12.75">
      <c r="B23" s="6" t="s">
        <v>25</v>
      </c>
      <c r="C23" s="7">
        <v>0</v>
      </c>
      <c r="D23" s="7">
        <v>0</v>
      </c>
      <c r="E23" s="7">
        <v>0</v>
      </c>
      <c r="F23" s="7">
        <v>0</v>
      </c>
      <c r="G23" s="7">
        <v>4000000</v>
      </c>
      <c r="H23" s="7">
        <v>2800</v>
      </c>
    </row>
    <row r="24" spans="2:8" ht="12.75">
      <c r="B24" s="6" t="s">
        <v>26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2:8" ht="25.5">
      <c r="B25" s="6" t="s">
        <v>27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2:8" ht="12.75">
      <c r="B26" s="6" t="s">
        <v>28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2:8" ht="12.75">
      <c r="B27" s="8"/>
      <c r="C27" s="7"/>
      <c r="D27" s="7"/>
      <c r="E27" s="7"/>
      <c r="F27" s="7"/>
      <c r="G27" s="7"/>
      <c r="H27" s="7"/>
    </row>
    <row r="28" spans="2:8" ht="12.75">
      <c r="B28" s="4" t="s">
        <v>29</v>
      </c>
      <c r="C28" s="5">
        <f aca="true" t="shared" si="2" ref="C28:H28">C29</f>
        <v>0</v>
      </c>
      <c r="D28" s="5">
        <f t="shared" si="2"/>
        <v>0</v>
      </c>
      <c r="E28" s="5">
        <f t="shared" si="2"/>
        <v>0</v>
      </c>
      <c r="F28" s="5">
        <f t="shared" si="2"/>
        <v>0</v>
      </c>
      <c r="G28" s="5">
        <f t="shared" si="2"/>
        <v>0</v>
      </c>
      <c r="H28" s="5">
        <f t="shared" si="2"/>
        <v>0</v>
      </c>
    </row>
    <row r="29" spans="2:8" ht="12.75">
      <c r="B29" s="6" t="s">
        <v>30</v>
      </c>
      <c r="C29" s="7">
        <f aca="true" t="shared" si="3" ref="C29:H29">C36</f>
        <v>0</v>
      </c>
      <c r="D29" s="7">
        <f t="shared" si="3"/>
        <v>0</v>
      </c>
      <c r="E29" s="7">
        <f t="shared" si="3"/>
        <v>0</v>
      </c>
      <c r="F29" s="7">
        <f t="shared" si="3"/>
        <v>0</v>
      </c>
      <c r="G29" s="7">
        <f t="shared" si="3"/>
        <v>0</v>
      </c>
      <c r="H29" s="7">
        <f t="shared" si="3"/>
        <v>0</v>
      </c>
    </row>
    <row r="30" spans="2:8" ht="12.75">
      <c r="B30" s="6"/>
      <c r="C30" s="7"/>
      <c r="D30" s="7"/>
      <c r="E30" s="7"/>
      <c r="F30" s="7"/>
      <c r="G30" s="7"/>
      <c r="H30" s="7"/>
    </row>
    <row r="31" spans="2:8" ht="12.75">
      <c r="B31" s="4" t="s">
        <v>31</v>
      </c>
      <c r="C31" s="5">
        <f aca="true" t="shared" si="4" ref="C31:H31">C7+C21+C28</f>
        <v>206203340.14999998</v>
      </c>
      <c r="D31" s="5">
        <f t="shared" si="4"/>
        <v>250285861.06</v>
      </c>
      <c r="E31" s="5">
        <f t="shared" si="4"/>
        <v>288127041.13</v>
      </c>
      <c r="F31" s="5">
        <f t="shared" si="4"/>
        <v>362526714.4</v>
      </c>
      <c r="G31" s="5">
        <f t="shared" si="4"/>
        <v>457015103.65999997</v>
      </c>
      <c r="H31" s="5">
        <f t="shared" si="4"/>
        <v>442446044.76</v>
      </c>
    </row>
    <row r="32" spans="2:8" ht="12.75">
      <c r="B32" s="8"/>
      <c r="C32" s="7"/>
      <c r="D32" s="7"/>
      <c r="E32" s="7"/>
      <c r="F32" s="7"/>
      <c r="G32" s="7"/>
      <c r="H32" s="7"/>
    </row>
    <row r="33" spans="2:8" ht="12.75">
      <c r="B33" s="9" t="s">
        <v>32</v>
      </c>
      <c r="C33" s="7"/>
      <c r="D33" s="7"/>
      <c r="E33" s="7"/>
      <c r="F33" s="7"/>
      <c r="G33" s="7"/>
      <c r="H33" s="7"/>
    </row>
    <row r="34" spans="2:8" ht="25.5">
      <c r="B34" s="8" t="s">
        <v>33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</row>
    <row r="35" spans="2:8" ht="25.5">
      <c r="B35" s="8" t="s">
        <v>34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</row>
    <row r="36" spans="2:8" ht="12.75">
      <c r="B36" s="9" t="s">
        <v>35</v>
      </c>
      <c r="C36" s="5">
        <f aca="true" t="shared" si="5" ref="C36:H36">SUM(C34:C35)</f>
        <v>0</v>
      </c>
      <c r="D36" s="5">
        <f t="shared" si="5"/>
        <v>0</v>
      </c>
      <c r="E36" s="5">
        <f t="shared" si="5"/>
        <v>0</v>
      </c>
      <c r="F36" s="5">
        <f t="shared" si="5"/>
        <v>0</v>
      </c>
      <c r="G36" s="5">
        <f t="shared" si="5"/>
        <v>0</v>
      </c>
      <c r="H36" s="5">
        <f t="shared" si="5"/>
        <v>0</v>
      </c>
    </row>
    <row r="37" spans="2:8" ht="12.75">
      <c r="B37" s="10"/>
      <c r="C37" s="11"/>
      <c r="D37" s="11"/>
      <c r="E37" s="11"/>
      <c r="F37" s="11"/>
      <c r="G37" s="11"/>
      <c r="H37" s="11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Tesoreria05</cp:lastModifiedBy>
  <cp:lastPrinted>2022-02-23T20:22:57Z</cp:lastPrinted>
  <dcterms:created xsi:type="dcterms:W3CDTF">2016-10-11T21:31:21Z</dcterms:created>
  <dcterms:modified xsi:type="dcterms:W3CDTF">2022-02-23T20:23:17Z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8C79930F24DF4E56AB3F60FC4F2617AA</vt:lpwstr>
  </property>
  <property fmtid="{D5CDD505-2E9C-101B-9397-08002B2CF9AE}" pid="3" name="KSOProductBuildVer">
    <vt:lpwstr>2058-11.2.0.10463</vt:lpwstr>
  </property>
</Properties>
</file>