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90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<sst xmlns="http://schemas.openxmlformats.org/spreadsheetml/2006/main" count="20" uniqueCount="20">
  <si>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</si>
  <si>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</si>
  <si>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</si>
  <si>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</si>
  <si>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</si>
  <si>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</si>
  <si>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</si>
  <si>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</si>
  <si>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</si>
  <si>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</si>
  <si>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</si>
  <si>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</si>
  <si>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</si>
  <si>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</si>
  <si>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</si>
  <si>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</si>
  <si>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</si>
  <si>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</si>
  <si>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PEDRO ESCOBEDO QUERETARO</t>
  </si>
  <si>
    <t>Del 1 de Enero al 31 de Marzo de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</si>
</sst>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2"/>
      <c r="C2" s="23"/>
      <c r="D2" s="23"/>
      <c r="E2" s="23"/>
      <c r="F2" s="23"/>
      <c r="G2" s="23"/>
      <c r="H2" s="23"/>
      <c r="I2" s="24"/>
    </row>
    <row r="3" spans="2:9" ht="15">
      <c r="B3" s="31" t="s">
        <v>18</v>
      </c>
      <c r="C3" s="32"/>
      <c r="D3" s="32"/>
      <c r="E3" s="32"/>
      <c r="F3" s="32"/>
      <c r="G3" s="32"/>
      <c r="H3" s="32"/>
      <c r="I3" s="33"/>
    </row>
    <row r="4" spans="2:9" ht="15">
      <c r="B4" s="25" t="s">
        <v>0</v>
      </c>
      <c r="C4" s="26"/>
      <c r="D4" s="26"/>
      <c r="E4" s="26"/>
      <c r="F4" s="26"/>
      <c r="G4" s="26"/>
      <c r="H4" s="26"/>
      <c r="I4" s="27"/>
    </row>
    <row r="5" spans="2:9" ht="15">
      <c r="B5" s="25" t="s">
        <v>1</v>
      </c>
      <c r="C5" s="26"/>
      <c r="D5" s="26"/>
      <c r="E5" s="26"/>
      <c r="F5" s="26"/>
      <c r="G5" s="26"/>
      <c r="H5" s="26"/>
      <c r="I5" s="27"/>
    </row>
    <row r="6" spans="2:9" ht="15">
      <c r="B6" s="28" t="s">
        <v>19</v>
      </c>
      <c r="C6" s="29"/>
      <c r="D6" s="29"/>
      <c r="E6" s="29"/>
      <c r="F6" s="29"/>
      <c r="G6" s="29"/>
      <c r="H6" s="29"/>
      <c r="I6" s="3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6" t="s">
        <v>2</v>
      </c>
      <c r="C8" s="37"/>
      <c r="D8" s="17" t="s">
        <v>3</v>
      </c>
      <c r="E8" s="18"/>
      <c r="F8" s="18"/>
      <c r="G8" s="18"/>
      <c r="H8" s="19"/>
      <c r="I8" s="20" t="s">
        <v>4</v>
      </c>
    </row>
    <row r="9" spans="2:9" ht="27" customHeight="1">
      <c r="B9" s="38"/>
      <c r="C9" s="39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1"/>
    </row>
    <row r="10" spans="2:9" ht="15">
      <c r="B10" s="40"/>
      <c r="C10" s="41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4" t="s">
        <v>12</v>
      </c>
      <c r="C12" s="35"/>
      <c r="D12" s="9">
        <v>157833151</v>
      </c>
      <c r="E12" s="9">
        <v>-2827869.49</v>
      </c>
      <c r="F12" s="10">
        <f>D12+E12</f>
        <v>155005281.51</v>
      </c>
      <c r="G12" s="9">
        <v>35544192.51</v>
      </c>
      <c r="H12" s="9">
        <v>34531920.91</v>
      </c>
      <c r="I12" s="10">
        <f>F12-G12</f>
        <v>119461089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4" t="s">
        <v>13</v>
      </c>
      <c r="C14" s="35"/>
      <c r="D14" s="9">
        <v>19179422</v>
      </c>
      <c r="E14" s="9">
        <v>7585081.77</v>
      </c>
      <c r="F14" s="10">
        <f>D14+E14</f>
        <v>26764503.77</v>
      </c>
      <c r="G14" s="9">
        <v>7543434.77</v>
      </c>
      <c r="H14" s="9">
        <v>7543434.77</v>
      </c>
      <c r="I14" s="10">
        <f>F14-G14</f>
        <v>19221069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4" t="s">
        <v>14</v>
      </c>
      <c r="C16" s="35"/>
      <c r="D16" s="9">
        <v>0</v>
      </c>
      <c r="E16" s="9">
        <v>7251329.74</v>
      </c>
      <c r="F16" s="10">
        <f>D16+E16</f>
        <v>7251329.74</v>
      </c>
      <c r="G16" s="9">
        <v>7169912.64</v>
      </c>
      <c r="H16" s="9">
        <v>7169912.64</v>
      </c>
      <c r="I16" s="10">
        <f>F16-G16</f>
        <v>81417.10000000056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4" t="s">
        <v>16</v>
      </c>
      <c r="C18" s="35"/>
      <c r="D18" s="9">
        <v>4625396</v>
      </c>
      <c r="E18" s="9">
        <v>-307152.38</v>
      </c>
      <c r="F18" s="10">
        <f>D18+E18</f>
        <v>4318243.62</v>
      </c>
      <c r="G18" s="9">
        <v>984674.12</v>
      </c>
      <c r="H18" s="9">
        <v>984674.12</v>
      </c>
      <c r="I18" s="10">
        <f>F18-G18</f>
        <v>3333569.5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4" t="s">
        <v>17</v>
      </c>
      <c r="C20" s="35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181637969</v>
      </c>
      <c r="E22" s="12">
        <f t="shared" si="0"/>
        <v>11701389.639999999</v>
      </c>
      <c r="F22" s="12">
        <f t="shared" si="0"/>
        <v>193339358.64000002</v>
      </c>
      <c r="G22" s="12">
        <f t="shared" si="0"/>
        <v>51242214.04</v>
      </c>
      <c r="H22" s="12">
        <f t="shared" si="0"/>
        <v>50229942.43999999</v>
      </c>
      <c r="I22" s="12">
        <f t="shared" si="0"/>
        <v>142097144.6</v>
      </c>
    </row>
    <row r="23" ht="15"/>
    <row r="28" spans="3:9" ht="15" customHeight="1">
      <c r="C28" s="15"/>
      <c r="D28" s="15"/>
      <c r="E28" s="15"/>
      <c r="G28" s="15"/>
      <c r="H28" s="15"/>
      <c r="I28" s="15"/>
    </row>
    <row r="29" spans="3:9" ht="15" customHeight="1">
      <c r="C29" s="16"/>
      <c r="D29" s="16"/>
      <c r="E29" s="16"/>
      <c r="G29" s="16"/>
      <c r="H29" s="16"/>
      <c r="I29" s="16"/>
    </row>
    <row r="30" ht="30" customHeight="1"/>
  </sheetData>
  <sheetProtection password="9356" sheet="1" formatCells="0" formatColumns="0" formatRows="0" insertColumns="0" insertRows="0" insertHyperlinks="0" deleteColumns="0" deleteRows="0" sort="0" autoFilter="0" pivotTables="0"/>
  <mergeCells count="13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Microsoft</cp:lastModifiedBy>
  <dcterms:created xsi:type="dcterms:W3CDTF">2014-09-04T20:10:43Z</dcterms:created>
  <dcterms:modified xsi:type="dcterms:W3CDTF">2018-05-15T18:29:44Z</dcterms:modified>
  <cp:category/>
  <cp:version/>
  <cp:contentType/>
  <cp:contentStatus/>
</cp:coreProperties>
</file>